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gfarmshop-my.sharepoint.com/personal/villagegreens_vgfarmshop_com/Documents/Christmas2023/Blank Forms/"/>
    </mc:Choice>
  </mc:AlternateContent>
  <xr:revisionPtr revIDLastSave="350" documentId="13_ncr:1_{D5739149-D38B-45C2-A5D0-948F520C80F8}" xr6:coauthVersionLast="47" xr6:coauthVersionMax="47" xr10:uidLastSave="{487ADD23-EF3D-4BBB-8AE0-32135B03D90B}"/>
  <bookViews>
    <workbookView xWindow="-120" yWindow="-120" windowWidth="29040" windowHeight="15720" xr2:uid="{DE54B39F-99C1-4F2B-8149-C1EDE4725B46}"/>
  </bookViews>
  <sheets>
    <sheet name="Sheet1" sheetId="6" r:id="rId1"/>
  </sheets>
  <definedNames>
    <definedName name="_xlnm.Print_Area" localSheetId="0">Sheet1!$A$1:$E$102</definedName>
    <definedName name="_xlnm.Print_Titles" localSheetId="0">Sheet1!$20:$20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1" i="6" l="1"/>
  <c r="D32" i="6"/>
  <c r="D33" i="6"/>
  <c r="D34" i="6"/>
  <c r="D35" i="6"/>
  <c r="D30" i="6"/>
  <c r="D28" i="6" l="1"/>
  <c r="D98" i="6"/>
</calcChain>
</file>

<file path=xl/sharedStrings.xml><?xml version="1.0" encoding="utf-8"?>
<sst xmlns="http://schemas.openxmlformats.org/spreadsheetml/2006/main" count="116" uniqueCount="94">
  <si>
    <t>First Name</t>
  </si>
  <si>
    <t>Other meat from A&amp;R Bailey or Bangers Galore</t>
  </si>
  <si>
    <t>Price per item</t>
  </si>
  <si>
    <t>Collect from Village Greens Ockley</t>
  </si>
  <si>
    <t>Collect from Village Greens Denbies</t>
  </si>
  <si>
    <t>Surname</t>
  </si>
  <si>
    <t xml:space="preserve">Free  Range Duck 2.5 - 3 Kg </t>
  </si>
  <si>
    <t xml:space="preserve">Gammon on the Bone - UNSMOKED 2 - 2.5 Kg </t>
  </si>
  <si>
    <t xml:space="preserve">Gammon on the Bone - SMOKED 2 - 2.5 Kg </t>
  </si>
  <si>
    <t xml:space="preserve">Gammon off the Bone - UNSMOKED 1 - 1.5 Kg </t>
  </si>
  <si>
    <t xml:space="preserve">Gammon off the Bone - SMOKED 1 - 1.5 Kg </t>
  </si>
  <si>
    <t xml:space="preserve">Bacon : Smoked Streaky min250g </t>
  </si>
  <si>
    <t xml:space="preserve">Bacon : Unsmoked Streaky min250g  </t>
  </si>
  <si>
    <t xml:space="preserve">Bacon : Smoked back  min250g </t>
  </si>
  <si>
    <t xml:space="preserve">Bacon : Unsmoked Back  min250g </t>
  </si>
  <si>
    <t xml:space="preserve">Smoked Salmon 100g  </t>
  </si>
  <si>
    <t xml:space="preserve">Smoked Salmon 200g  </t>
  </si>
  <si>
    <t xml:space="preserve">Smoked Salmon 400g  </t>
  </si>
  <si>
    <t xml:space="preserve"> 5 - 5.9 Kg </t>
  </si>
  <si>
    <t xml:space="preserve"> 6 - 6.9 Kg </t>
  </si>
  <si>
    <t xml:space="preserve"> 7 - 7.9 Kg </t>
  </si>
  <si>
    <t xml:space="preserve"> 8 - 8.9 Kg </t>
  </si>
  <si>
    <t xml:space="preserve"> 9 - 9.9 Kg </t>
  </si>
  <si>
    <t xml:space="preserve"> 10 - 10.9 Kg </t>
  </si>
  <si>
    <t xml:space="preserve"> 11 - 11.9 Kg </t>
  </si>
  <si>
    <t xml:space="preserve"> 3 - 3.5 Kg </t>
  </si>
  <si>
    <t xml:space="preserve"> 3.5 - 4 Kg </t>
  </si>
  <si>
    <t xml:space="preserve"> 4 - 4.5 Kg </t>
  </si>
  <si>
    <t xml:space="preserve"> 2.2 - 2.4 Kg </t>
  </si>
  <si>
    <t xml:space="preserve"> 2.0 - 2.2 Kg </t>
  </si>
  <si>
    <t xml:space="preserve">Free Range Chicken 1.8 - 2.0 Kg </t>
  </si>
  <si>
    <t xml:space="preserve"> 3.0 - 3.5 Kg </t>
  </si>
  <si>
    <t xml:space="preserve">Free Range Capon 2.5 - 3.0 Kg </t>
  </si>
  <si>
    <t xml:space="preserve"> 3.5 - 4.0 Kg </t>
  </si>
  <si>
    <t xml:space="preserve"> 4.0 - 4.5 Kg </t>
  </si>
  <si>
    <t xml:space="preserve">4.5 - 5.0 Kg </t>
  </si>
  <si>
    <t xml:space="preserve"> 2.5 - 3 Kg </t>
  </si>
  <si>
    <t xml:space="preserve"> 1.5 - 2 Kg </t>
  </si>
  <si>
    <t xml:space="preserve"> 2 - 2.5 Kg </t>
  </si>
  <si>
    <t xml:space="preserve"> 1 - 1.5 Kg </t>
  </si>
  <si>
    <t>Insert number  required (not weight)</t>
  </si>
  <si>
    <r>
      <rPr>
        <b/>
        <sz val="34"/>
        <color rgb="FF000000"/>
        <rFont val="Calibri"/>
        <family val="2"/>
      </rPr>
      <t xml:space="preserve">Phone Number </t>
    </r>
    <r>
      <rPr>
        <b/>
        <sz val="22"/>
        <color rgb="FF000000"/>
        <rFont val="Calibri"/>
        <family val="2"/>
      </rPr>
      <t xml:space="preserve">: </t>
    </r>
    <r>
      <rPr>
        <b/>
        <i/>
        <sz val="22"/>
        <color rgb="FF000000"/>
        <rFont val="Calibri"/>
        <family val="2"/>
      </rPr>
      <t>in case of queries</t>
    </r>
  </si>
  <si>
    <r>
      <t xml:space="preserve">Deliver : Cost £5 : </t>
    </r>
    <r>
      <rPr>
        <sz val="26"/>
        <color rgb="FF000000"/>
        <rFont val="Calibri"/>
        <family val="2"/>
      </rPr>
      <t>no deliveries on 24th</t>
    </r>
  </si>
  <si>
    <t>Deliver or collect? please mark X</t>
  </si>
  <si>
    <t>Smoked Salmon : Smoked by Weald Smokery</t>
  </si>
  <si>
    <t>Deliver / Collection Date   please mark X</t>
  </si>
  <si>
    <t>Address  : if delivery</t>
  </si>
  <si>
    <t>Post Code : if delivery</t>
  </si>
  <si>
    <r>
      <rPr>
        <b/>
        <sz val="34"/>
        <color rgb="FF000000"/>
        <rFont val="Calibri"/>
        <family val="2"/>
      </rPr>
      <t>Email</t>
    </r>
    <r>
      <rPr>
        <b/>
        <sz val="22"/>
        <color rgb="FF000000"/>
        <rFont val="Calibri"/>
        <family val="2"/>
      </rPr>
      <t xml:space="preserve"> : </t>
    </r>
    <r>
      <rPr>
        <b/>
        <i/>
        <sz val="28"/>
        <color rgb="FF000000"/>
        <rFont val="Calibri"/>
        <family val="2"/>
      </rPr>
      <t>we will send a confirmation and payment request to this address</t>
    </r>
  </si>
  <si>
    <r>
      <t xml:space="preserve">Village Greens Christmas Meat &amp; Poultry Order Form 2023                                                                                                </t>
    </r>
    <r>
      <rPr>
        <b/>
        <sz val="36"/>
        <color rgb="FFFF0000"/>
        <rFont val="Calibri"/>
        <family val="2"/>
      </rPr>
      <t xml:space="preserve">                        </t>
    </r>
  </si>
  <si>
    <t>Friday 22 Dec : 9am - 12pm</t>
  </si>
  <si>
    <t>Friday 22 Dec : 12pm - 4pm</t>
  </si>
  <si>
    <t xml:space="preserve">Turkey Crown (Breast on the Bone) 3 - 3.9 Kg </t>
  </si>
  <si>
    <t xml:space="preserve">4 - 4.9 Kg </t>
  </si>
  <si>
    <t xml:space="preserve">5 - 5.9 Kg </t>
  </si>
  <si>
    <t xml:space="preserve">6 - 6.9 Kg </t>
  </si>
  <si>
    <t xml:space="preserve">Free  Range Goose 4 - 4.5 Kg </t>
  </si>
  <si>
    <t xml:space="preserve"> 4.5 - 5 Kg </t>
  </si>
  <si>
    <t xml:space="preserve"> 5 - 5.5 Kg </t>
  </si>
  <si>
    <t xml:space="preserve"> 5.5 - 6 Kg </t>
  </si>
  <si>
    <t xml:space="preserve"> 6 - 6.5 Kg </t>
  </si>
  <si>
    <t xml:space="preserve"> 6.5 - 7.0 Kg </t>
  </si>
  <si>
    <t>Check</t>
  </si>
  <si>
    <t xml:space="preserve">Free Range Whole Turkey 4 - 4.9 Kg </t>
  </si>
  <si>
    <t>All turkey sizes are available boned &amp; rolled. There is  £7.50 charge for this. The weight of meat you will receive will be approx 70% of the whole bird weight</t>
  </si>
  <si>
    <t xml:space="preserve">Cooked Ham off the bone  0.5 - 1 Kg </t>
  </si>
  <si>
    <t xml:space="preserve">Cooked Ham on the bone  1.0 - 1.5 Kg </t>
  </si>
  <si>
    <t xml:space="preserve">3 - 3.5 Kg </t>
  </si>
  <si>
    <r>
      <t xml:space="preserve">Chipolatas x 9 </t>
    </r>
    <r>
      <rPr>
        <b/>
        <i/>
        <sz val="28"/>
        <rFont val="Calibri"/>
        <family val="2"/>
      </rPr>
      <t xml:space="preserve"> min 250g</t>
    </r>
  </si>
  <si>
    <r>
      <t xml:space="preserve">Chipolatas x 12  </t>
    </r>
    <r>
      <rPr>
        <b/>
        <i/>
        <sz val="28"/>
        <rFont val="Calibri"/>
        <family val="2"/>
      </rPr>
      <t>min 350g</t>
    </r>
  </si>
  <si>
    <r>
      <t xml:space="preserve">Cocktail Sausages x 20  </t>
    </r>
    <r>
      <rPr>
        <b/>
        <i/>
        <sz val="28"/>
        <rFont val="Calibri"/>
        <family val="2"/>
      </rPr>
      <t>min 300g</t>
    </r>
  </si>
  <si>
    <t xml:space="preserve">Sliced Side of Smoked Salmon 1.1 Kg  </t>
  </si>
  <si>
    <r>
      <t xml:space="preserve">Sausage Meat tube  </t>
    </r>
    <r>
      <rPr>
        <b/>
        <i/>
        <sz val="28"/>
        <rFont val="Calibri"/>
        <family val="2"/>
      </rPr>
      <t>min 400g</t>
    </r>
  </si>
  <si>
    <r>
      <t xml:space="preserve">Sausage Traditional x 6  </t>
    </r>
    <r>
      <rPr>
        <b/>
        <i/>
        <sz val="28"/>
        <rFont val="Calibri"/>
        <family val="2"/>
      </rPr>
      <t>min 350g</t>
    </r>
  </si>
  <si>
    <t>No deliveries on 24th</t>
  </si>
  <si>
    <t>Saturday 23 Dec : 9am - 12pm</t>
  </si>
  <si>
    <t>Saturday 23 Dec : 12pm - 4pm</t>
  </si>
  <si>
    <t xml:space="preserve">Turkey Butterfly (Breast off the bone) 2 - 2.9 Kg </t>
  </si>
  <si>
    <t xml:space="preserve">3 - 3.9 Kg </t>
  </si>
  <si>
    <t>Approx meat weight you will receive KG</t>
  </si>
  <si>
    <t xml:space="preserve">Free Range Bronze Turkey 4 - 4.9 Kg BONED AND ROLLED </t>
  </si>
  <si>
    <t>please return by Friday 8th December or email to vegbag@vgfarmshop.com</t>
  </si>
  <si>
    <t>Free Range Bronze Turkeys supplied by Bridgers Farm, Hurstpierpoint, Sussex. Allow 500g per person for a whole bird. 300g for boned &amp; rolled or butterfly</t>
  </si>
  <si>
    <t>2.7 kg</t>
  </si>
  <si>
    <t>3.3 kg</t>
  </si>
  <si>
    <t>3.9 kg</t>
  </si>
  <si>
    <t>4.5 kg</t>
  </si>
  <si>
    <t>5.1 kg</t>
  </si>
  <si>
    <t>5.7 kg</t>
  </si>
  <si>
    <t>Pigs in blankets  X6</t>
  </si>
  <si>
    <t>**Note : all products subject to availability. May be substituted with another producer if  necessary. Prices of some items may change - we will let you know if that happens</t>
  </si>
  <si>
    <t>Free range poultry supplied by Etherley Farm</t>
  </si>
  <si>
    <t>Sunday 24 Dec : 9am - 12pm</t>
  </si>
  <si>
    <r>
      <rPr>
        <b/>
        <sz val="36"/>
        <color rgb="FFFF0000"/>
        <rFont val="Calibri"/>
        <family val="2"/>
      </rPr>
      <t xml:space="preserve">Sussex pork cured by A&amp;R Bailey **    </t>
    </r>
    <r>
      <rPr>
        <b/>
        <sz val="24"/>
        <color rgb="FFFF0000"/>
        <rFont val="Calibri"/>
        <family val="2"/>
      </rPr>
      <t xml:space="preserve">      Gammon is uncooked, ham is cooked available with or without bone in, smoked or unsmoked   Allow 160g per person boneless, equivalent to approx 200g person bone 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</si>
</sst>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\£#,##0.00"/>
  </numFmts>
  <fonts count="26" x14ac:knownFonts="1">
    <font>
      <sz val="11"/>
      <color rgb="FF000000"/>
      <name val="Calibri"/>
      <family val="2"/>
      <charset val="1"/>
    </font>
    <font>
      <sz val="22"/>
      <color rgb="FF000000"/>
      <name val="Calibri"/>
      <family val="2"/>
    </font>
    <font>
      <b/>
      <sz val="22"/>
      <color rgb="FF000000"/>
      <name val="Calibri"/>
      <family val="2"/>
    </font>
    <font>
      <b/>
      <i/>
      <sz val="22"/>
      <color rgb="FF000000"/>
      <name val="Calibri"/>
      <family val="2"/>
    </font>
    <font>
      <b/>
      <i/>
      <sz val="22"/>
      <name val="Calibri"/>
      <family val="2"/>
    </font>
    <font>
      <b/>
      <sz val="28"/>
      <color rgb="FFFF0000"/>
      <name val="Calibri"/>
      <family val="2"/>
    </font>
    <font>
      <b/>
      <i/>
      <sz val="20"/>
      <color rgb="FFFF0000"/>
      <name val="Calibri"/>
      <family val="2"/>
    </font>
    <font>
      <b/>
      <sz val="28"/>
      <name val="Calibri"/>
      <family val="2"/>
    </font>
    <font>
      <b/>
      <i/>
      <sz val="28"/>
      <name val="Calibri"/>
      <family val="2"/>
    </font>
    <font>
      <sz val="28"/>
      <name val="Calibri"/>
      <family val="2"/>
    </font>
    <font>
      <b/>
      <sz val="34"/>
      <color rgb="FF000000"/>
      <name val="Calibri"/>
      <family val="2"/>
    </font>
    <font>
      <sz val="34"/>
      <color rgb="FF000000"/>
      <name val="Calibri"/>
      <family val="2"/>
    </font>
    <font>
      <sz val="34"/>
      <color rgb="FFFF0000"/>
      <name val="Calibri"/>
      <family val="2"/>
    </font>
    <font>
      <sz val="26"/>
      <color rgb="FF000000"/>
      <name val="Calibri"/>
      <family val="2"/>
    </font>
    <font>
      <b/>
      <sz val="36"/>
      <color rgb="FF0000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rgb="FFFF0000"/>
      <name val="Calibri"/>
      <family val="2"/>
    </font>
    <font>
      <b/>
      <sz val="26"/>
      <color rgb="FFFF0000"/>
      <name val="Calibri"/>
      <family val="2"/>
    </font>
    <font>
      <sz val="16"/>
      <color rgb="FF000000"/>
      <name val="Calibri"/>
      <family val="2"/>
    </font>
    <font>
      <i/>
      <sz val="16"/>
      <color rgb="FF000000"/>
      <name val="Calibri"/>
      <family val="2"/>
    </font>
    <font>
      <b/>
      <i/>
      <sz val="28"/>
      <color rgb="FF000000"/>
      <name val="Calibri"/>
      <family val="2"/>
    </font>
    <font>
      <i/>
      <sz val="20"/>
      <color rgb="FFFF0000"/>
      <name val="Calibri"/>
      <family val="2"/>
    </font>
    <font>
      <b/>
      <i/>
      <sz val="16"/>
      <color rgb="FF000000"/>
      <name val="Calibri"/>
      <family val="2"/>
    </font>
    <font>
      <b/>
      <i/>
      <sz val="24"/>
      <name val="Calibri"/>
      <family val="2"/>
    </font>
    <font>
      <b/>
      <sz val="2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rgb="FFCCCCFF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right" wrapText="1"/>
    </xf>
    <xf numFmtId="0" fontId="8" fillId="2" borderId="1" xfId="0" applyFont="1" applyFill="1" applyBorder="1" applyAlignment="1" applyProtection="1">
      <alignment horizontal="center"/>
      <protection locked="0"/>
    </xf>
    <xf numFmtId="164" fontId="9" fillId="2" borderId="3" xfId="0" applyNumberFormat="1" applyFont="1" applyFill="1" applyBorder="1" applyAlignment="1">
      <alignment horizontal="left"/>
    </xf>
    <xf numFmtId="0" fontId="7" fillId="2" borderId="3" xfId="0" applyFont="1" applyFill="1" applyBorder="1" applyAlignment="1" applyProtection="1">
      <alignment horizontal="center"/>
      <protection locked="0"/>
    </xf>
    <xf numFmtId="164" fontId="9" fillId="2" borderId="4" xfId="0" applyNumberFormat="1" applyFont="1" applyFill="1" applyBorder="1" applyAlignment="1">
      <alignment horizontal="left"/>
    </xf>
    <xf numFmtId="0" fontId="7" fillId="2" borderId="5" xfId="0" applyFont="1" applyFill="1" applyBorder="1" applyAlignment="1" applyProtection="1">
      <alignment horizontal="center"/>
      <protection locked="0"/>
    </xf>
    <xf numFmtId="164" fontId="9" fillId="2" borderId="6" xfId="0" applyNumberFormat="1" applyFont="1" applyFill="1" applyBorder="1" applyAlignment="1">
      <alignment horizontal="left"/>
    </xf>
    <xf numFmtId="0" fontId="7" fillId="2" borderId="11" xfId="0" applyFont="1" applyFill="1" applyBorder="1" applyAlignment="1" applyProtection="1">
      <alignment horizontal="center"/>
      <protection locked="0"/>
    </xf>
    <xf numFmtId="164" fontId="9" fillId="2" borderId="11" xfId="0" applyNumberFormat="1" applyFont="1" applyFill="1" applyBorder="1" applyAlignment="1">
      <alignment horizontal="left"/>
    </xf>
    <xf numFmtId="164" fontId="9" fillId="2" borderId="5" xfId="0" applyNumberFormat="1" applyFont="1" applyFill="1" applyBorder="1" applyAlignment="1">
      <alignment horizontal="left"/>
    </xf>
    <xf numFmtId="164" fontId="9" fillId="2" borderId="12" xfId="0" applyNumberFormat="1" applyFont="1" applyFill="1" applyBorder="1" applyAlignment="1">
      <alignment horizontal="left"/>
    </xf>
    <xf numFmtId="0" fontId="7" fillId="0" borderId="2" xfId="0" applyFont="1" applyBorder="1" applyAlignment="1">
      <alignment horizontal="right" wrapText="1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>
      <alignment horizontal="right" wrapText="1"/>
    </xf>
    <xf numFmtId="0" fontId="10" fillId="0" borderId="20" xfId="0" applyFont="1" applyBorder="1" applyAlignment="1">
      <alignment horizontal="right" wrapText="1"/>
    </xf>
    <xf numFmtId="0" fontId="11" fillId="0" borderId="13" xfId="0" applyFont="1" applyBorder="1" applyAlignment="1" applyProtection="1">
      <alignment horizontal="right" wrapText="1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 applyProtection="1">
      <alignment horizontal="right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164" fontId="9" fillId="2" borderId="1" xfId="0" applyNumberFormat="1" applyFont="1" applyFill="1" applyBorder="1" applyAlignment="1">
      <alignment horizontal="left"/>
    </xf>
    <xf numFmtId="0" fontId="7" fillId="2" borderId="34" xfId="0" applyFont="1" applyFill="1" applyBorder="1" applyAlignment="1">
      <alignment horizontal="right" wrapText="1"/>
    </xf>
    <xf numFmtId="0" fontId="7" fillId="2" borderId="35" xfId="0" applyFont="1" applyFill="1" applyBorder="1" applyAlignment="1" applyProtection="1">
      <alignment horizontal="center"/>
      <protection locked="0"/>
    </xf>
    <xf numFmtId="164" fontId="9" fillId="2" borderId="35" xfId="0" applyNumberFormat="1" applyFont="1" applyFill="1" applyBorder="1" applyAlignment="1">
      <alignment horizontal="left"/>
    </xf>
    <xf numFmtId="0" fontId="7" fillId="0" borderId="34" xfId="0" applyFont="1" applyBorder="1" applyAlignment="1">
      <alignment horizontal="right" wrapText="1"/>
    </xf>
    <xf numFmtId="164" fontId="9" fillId="2" borderId="36" xfId="0" applyNumberFormat="1" applyFont="1" applyFill="1" applyBorder="1" applyAlignment="1">
      <alignment horizontal="left"/>
    </xf>
    <xf numFmtId="0" fontId="7" fillId="0" borderId="33" xfId="0" applyFont="1" applyBorder="1" applyAlignment="1">
      <alignment horizontal="right" wrapText="1"/>
    </xf>
    <xf numFmtId="0" fontId="7" fillId="2" borderId="37" xfId="0" applyFont="1" applyFill="1" applyBorder="1" applyAlignment="1" applyProtection="1">
      <alignment horizontal="center"/>
      <protection locked="0"/>
    </xf>
    <xf numFmtId="0" fontId="7" fillId="3" borderId="34" xfId="0" applyFont="1" applyFill="1" applyBorder="1" applyAlignment="1">
      <alignment horizontal="right" wrapText="1"/>
    </xf>
    <xf numFmtId="0" fontId="7" fillId="3" borderId="33" xfId="0" applyFont="1" applyFill="1" applyBorder="1" applyAlignment="1">
      <alignment horizontal="right" wrapText="1"/>
    </xf>
    <xf numFmtId="0" fontId="19" fillId="0" borderId="0" xfId="0" applyFont="1"/>
    <xf numFmtId="0" fontId="20" fillId="0" borderId="0" xfId="0" applyFont="1"/>
    <xf numFmtId="0" fontId="7" fillId="2" borderId="38" xfId="0" applyFont="1" applyFill="1" applyBorder="1" applyAlignment="1">
      <alignment horizontal="right" wrapText="1"/>
    </xf>
    <xf numFmtId="0" fontId="7" fillId="2" borderId="39" xfId="0" applyFont="1" applyFill="1" applyBorder="1" applyAlignment="1" applyProtection="1">
      <alignment horizontal="center"/>
      <protection locked="0"/>
    </xf>
    <xf numFmtId="164" fontId="9" fillId="2" borderId="39" xfId="0" applyNumberFormat="1" applyFont="1" applyFill="1" applyBorder="1" applyAlignment="1">
      <alignment horizontal="left"/>
    </xf>
    <xf numFmtId="0" fontId="12" fillId="0" borderId="27" xfId="0" applyFont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164" fontId="4" fillId="2" borderId="7" xfId="0" applyNumberFormat="1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8" fontId="9" fillId="2" borderId="3" xfId="0" applyNumberFormat="1" applyFont="1" applyFill="1" applyBorder="1" applyAlignment="1">
      <alignment horizontal="left"/>
    </xf>
    <xf numFmtId="0" fontId="18" fillId="0" borderId="28" xfId="0" applyFont="1" applyBorder="1" applyAlignment="1">
      <alignment horizontal="center" vertical="center" textRotation="90" wrapText="1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16" fontId="19" fillId="0" borderId="0" xfId="0" quotePrefix="1" applyNumberFormat="1" applyFont="1"/>
    <xf numFmtId="0" fontId="19" fillId="0" borderId="0" xfId="0" quotePrefix="1" applyFont="1"/>
    <xf numFmtId="2" fontId="24" fillId="2" borderId="3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8" fontId="9" fillId="2" borderId="39" xfId="0" applyNumberFormat="1" applyFont="1" applyFill="1" applyBorder="1" applyAlignment="1">
      <alignment horizontal="left"/>
    </xf>
    <xf numFmtId="0" fontId="23" fillId="0" borderId="0" xfId="0" applyFont="1" applyAlignment="1">
      <alignment horizontal="center" wrapText="1"/>
    </xf>
    <xf numFmtId="0" fontId="12" fillId="0" borderId="29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right" wrapText="1"/>
      <protection locked="0"/>
    </xf>
    <xf numFmtId="0" fontId="11" fillId="0" borderId="36" xfId="0" applyFont="1" applyBorder="1" applyAlignment="1" applyProtection="1">
      <alignment horizontal="right" wrapText="1"/>
      <protection locked="0"/>
    </xf>
    <xf numFmtId="0" fontId="7" fillId="2" borderId="44" xfId="0" applyFont="1" applyFill="1" applyBorder="1" applyAlignment="1">
      <alignment horizontal="right" wrapText="1"/>
    </xf>
    <xf numFmtId="0" fontId="7" fillId="2" borderId="45" xfId="0" applyFont="1" applyFill="1" applyBorder="1" applyAlignment="1">
      <alignment horizontal="center"/>
    </xf>
    <xf numFmtId="8" fontId="9" fillId="2" borderId="45" xfId="0" applyNumberFormat="1" applyFont="1" applyFill="1" applyBorder="1" applyAlignment="1">
      <alignment horizontal="left"/>
    </xf>
    <xf numFmtId="0" fontId="7" fillId="2" borderId="45" xfId="0" applyFont="1" applyFill="1" applyBorder="1" applyAlignment="1" applyProtection="1">
      <alignment horizontal="center"/>
      <protection locked="0"/>
    </xf>
    <xf numFmtId="164" fontId="9" fillId="2" borderId="45" xfId="0" applyNumberFormat="1" applyFont="1" applyFill="1" applyBorder="1" applyAlignment="1">
      <alignment horizontal="left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28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14" fillId="0" borderId="25" xfId="0" applyFont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43" xfId="0" applyFont="1" applyFill="1" applyBorder="1" applyAlignment="1">
      <alignment horizontal="center" wrapText="1"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30" xfId="0" applyFont="1" applyBorder="1" applyAlignment="1">
      <alignment horizontal="center" vertical="center" textRotation="90" wrapText="1"/>
    </xf>
    <xf numFmtId="0" fontId="16" fillId="0" borderId="30" xfId="0" applyFont="1" applyBorder="1" applyAlignment="1">
      <alignment horizontal="center" vertical="center" textRotation="90" wrapText="1"/>
    </xf>
    <xf numFmtId="0" fontId="15" fillId="0" borderId="30" xfId="0" applyFont="1" applyBorder="1" applyAlignment="1">
      <alignment horizontal="center" vertical="center" textRotation="90" wrapText="1"/>
    </xf>
    <xf numFmtId="0" fontId="17" fillId="0" borderId="32" xfId="0" applyFont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32" xfId="0" applyFont="1" applyBorder="1" applyAlignment="1">
      <alignment horizontal="center" vertical="center" textRotation="90" wrapText="1"/>
    </xf>
    <xf numFmtId="0" fontId="5" fillId="4" borderId="0" xfId="0" applyFont="1" applyFill="1" applyAlignment="1">
      <alignment horizontal="center" wrapText="1"/>
    </xf>
    <xf numFmtId="0" fontId="15" fillId="0" borderId="31" xfId="0" applyFont="1" applyBorder="1" applyAlignment="1">
      <alignment horizontal="center" vertical="center" textRotation="90" wrapText="1"/>
    </xf>
    <xf numFmtId="0" fontId="15" fillId="0" borderId="32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9360</xdr:rowOff>
    </xdr:from>
    <xdr:to>
      <xdr:col>3</xdr:col>
      <xdr:colOff>626851</xdr:colOff>
      <xdr:row>3</xdr:row>
      <xdr:rowOff>140098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3245EB96-872A-4A50-81D8-BE868AC8F117}"/>
            </a:ext>
          </a:extLst>
        </xdr:cNvPr>
        <xdr:cNvSpPr/>
      </xdr:nvSpPr>
      <xdr:spPr>
        <a:xfrm>
          <a:off x="6677025" y="9360"/>
          <a:ext cx="3465300" cy="10959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81673</xdr:colOff>
      <xdr:row>2</xdr:row>
      <xdr:rowOff>100014</xdr:rowOff>
    </xdr:from>
    <xdr:to>
      <xdr:col>1</xdr:col>
      <xdr:colOff>3819525</xdr:colOff>
      <xdr:row>4</xdr:row>
      <xdr:rowOff>957264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F91054-896B-47C6-82F6-C791EC3F45B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796173" y="1481139"/>
          <a:ext cx="3737852" cy="28575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0</xdr:col>
      <xdr:colOff>31750</xdr:colOff>
      <xdr:row>1</xdr:row>
      <xdr:rowOff>6349</xdr:rowOff>
    </xdr:from>
    <xdr:to>
      <xdr:col>1</xdr:col>
      <xdr:colOff>0</xdr:colOff>
      <xdr:row>2</xdr:row>
      <xdr:rowOff>952500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88C5400-B0DA-4E30-8AFC-5A274C74697F}"/>
            </a:ext>
          </a:extLst>
        </xdr:cNvPr>
        <xdr:cNvSpPr txBox="1"/>
      </xdr:nvSpPr>
      <xdr:spPr>
        <a:xfrm>
          <a:off x="31750" y="911224"/>
          <a:ext cx="1682750" cy="14224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635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/>
            <a:t>vg ref</a:t>
          </a:r>
        </a:p>
      </xdr:txBody>
    </xdr:sp>
    <xdr:clientData/>
  </xdr:twoCellAnchor>
  <xdr:twoCellAnchor>
    <xdr:from>
      <xdr:col>3</xdr:col>
      <xdr:colOff>390524</xdr:colOff>
      <xdr:row>9</xdr:row>
      <xdr:rowOff>9525</xdr:rowOff>
    </xdr:from>
    <xdr:to>
      <xdr:col>4</xdr:col>
      <xdr:colOff>2384424</xdr:colOff>
      <xdr:row>13</xdr:row>
      <xdr:rowOff>342900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9132E95-EE4B-497A-89B8-052D4B6901F0}"/>
            </a:ext>
          </a:extLst>
        </xdr:cNvPr>
        <xdr:cNvSpPr txBox="1"/>
      </xdr:nvSpPr>
      <xdr:spPr>
        <a:xfrm>
          <a:off x="11820524" y="6829425"/>
          <a:ext cx="4298950" cy="181927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800" b="1">
              <a:solidFill>
                <a:srgbClr val="FF0000"/>
              </a:solidFill>
            </a:rPr>
            <a:t>Delivery available to post codes RH4 1, RH4 2, RH4 3, RH5 4, RH5 5, RH5 6 ON 22nd &amp; 23rd Dec</a:t>
          </a:r>
        </a:p>
      </xdr:txBody>
    </xdr:sp>
    <xdr:clientData/>
  </xdr:twoCellAnchor>
  <xdr:twoCellAnchor>
    <xdr:from>
      <xdr:col>0</xdr:col>
      <xdr:colOff>31750</xdr:colOff>
      <xdr:row>2</xdr:row>
      <xdr:rowOff>960436</xdr:rowOff>
    </xdr:from>
    <xdr:to>
      <xdr:col>1</xdr:col>
      <xdr:colOff>6349</xdr:colOff>
      <xdr:row>5</xdr:row>
      <xdr:rowOff>23812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E00D959-C296-450A-B684-ABB7E6234D10}"/>
            </a:ext>
          </a:extLst>
        </xdr:cNvPr>
        <xdr:cNvSpPr txBox="1"/>
      </xdr:nvSpPr>
      <xdr:spPr>
        <a:xfrm>
          <a:off x="31750" y="2341561"/>
          <a:ext cx="1689099" cy="282575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635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 b="1"/>
            <a:t>vg</a:t>
          </a:r>
          <a:r>
            <a:rPr lang="en-GB" sz="2000" b="1" baseline="0"/>
            <a:t> </a:t>
          </a:r>
          <a:r>
            <a:rPr lang="en-GB" sz="2000" b="1"/>
            <a:t>Date received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B09F1-016A-479A-B329-A4188FEF0420}">
  <sheetPr codeName="Sheet5"/>
  <dimension ref="A1:F108"/>
  <sheetViews>
    <sheetView tabSelected="1" view="pageBreakPreview" topLeftCell="A46" zoomScale="40" zoomScaleNormal="40" zoomScaleSheetLayoutView="40" workbookViewId="0">
      <selection activeCell="D16" sqref="D16"/>
    </sheetView>
  </sheetViews>
  <sheetFormatPr defaultColWidth="9.140625" defaultRowHeight="28.5" x14ac:dyDescent="0.45"/>
  <cols>
    <col min="1" max="1" width="25.85546875" style="1" customWidth="1"/>
    <col min="2" max="2" width="136.5703125" style="3" customWidth="1"/>
    <col min="3" max="3" width="42.28515625" style="2" customWidth="1"/>
    <col min="4" max="4" width="33.5703125" style="1" customWidth="1"/>
    <col min="5" max="5" width="35.7109375" style="37" customWidth="1"/>
    <col min="6" max="6" width="0" style="1" hidden="1" customWidth="1"/>
    <col min="7" max="7" width="9.140625" style="1" customWidth="1"/>
    <col min="8" max="16384" width="9.140625" style="1"/>
  </cols>
  <sheetData>
    <row r="1" spans="1:5" ht="72" customHeight="1" thickBot="1" x14ac:dyDescent="0.5">
      <c r="B1" s="73" t="s">
        <v>49</v>
      </c>
      <c r="C1" s="73"/>
      <c r="D1" s="73"/>
      <c r="E1" s="73"/>
    </row>
    <row r="2" spans="1:5" ht="37.5" thickTop="1" thickBot="1" x14ac:dyDescent="0.5">
      <c r="B2" s="74" t="s">
        <v>81</v>
      </c>
      <c r="C2" s="75"/>
      <c r="D2" s="75"/>
      <c r="E2" s="76"/>
    </row>
    <row r="3" spans="1:5" ht="80.099999999999994" customHeight="1" thickTop="1" x14ac:dyDescent="0.45">
      <c r="B3" s="99" t="s">
        <v>0</v>
      </c>
      <c r="C3" s="83"/>
      <c r="D3" s="84"/>
      <c r="E3" s="85"/>
    </row>
    <row r="4" spans="1:5" ht="80.099999999999994" customHeight="1" x14ac:dyDescent="0.45">
      <c r="B4" s="100" t="s">
        <v>5</v>
      </c>
      <c r="C4" s="77"/>
      <c r="D4" s="78"/>
      <c r="E4" s="79"/>
    </row>
    <row r="5" spans="1:5" ht="140.1" customHeight="1" x14ac:dyDescent="0.45">
      <c r="B5" s="100" t="s">
        <v>46</v>
      </c>
      <c r="C5" s="77"/>
      <c r="D5" s="78"/>
      <c r="E5" s="79"/>
    </row>
    <row r="6" spans="1:5" ht="60" customHeight="1" x14ac:dyDescent="0.65">
      <c r="B6" s="19" t="s">
        <v>47</v>
      </c>
      <c r="C6" s="77"/>
      <c r="D6" s="78"/>
      <c r="E6" s="79"/>
    </row>
    <row r="7" spans="1:5" ht="79.5" x14ac:dyDescent="0.45">
      <c r="B7" s="24" t="s">
        <v>48</v>
      </c>
      <c r="C7" s="77"/>
      <c r="D7" s="78"/>
      <c r="E7" s="79"/>
    </row>
    <row r="8" spans="1:5" ht="60" customHeight="1" thickBot="1" x14ac:dyDescent="0.5">
      <c r="B8" s="4" t="s">
        <v>41</v>
      </c>
      <c r="C8" s="80"/>
      <c r="D8" s="81"/>
      <c r="E8" s="82"/>
    </row>
    <row r="9" spans="1:5" ht="60" customHeight="1" thickTop="1" thickBot="1" x14ac:dyDescent="0.7">
      <c r="A9" s="65" t="s">
        <v>43</v>
      </c>
      <c r="B9" s="20" t="s">
        <v>3</v>
      </c>
      <c r="C9" s="21"/>
      <c r="D9" s="22"/>
    </row>
    <row r="10" spans="1:5" ht="60" customHeight="1" thickTop="1" thickBot="1" x14ac:dyDescent="0.7">
      <c r="A10" s="66"/>
      <c r="B10" s="20" t="s">
        <v>4</v>
      </c>
      <c r="C10" s="21"/>
      <c r="D10" s="22"/>
    </row>
    <row r="11" spans="1:5" ht="48" customHeight="1" thickTop="1" x14ac:dyDescent="0.65">
      <c r="A11" s="66"/>
      <c r="B11" s="20" t="s">
        <v>42</v>
      </c>
      <c r="C11" s="42"/>
      <c r="D11" s="22"/>
    </row>
    <row r="12" spans="1:5" ht="18.600000000000001" customHeight="1" thickBot="1" x14ac:dyDescent="0.7">
      <c r="A12" s="47"/>
      <c r="B12" s="48"/>
      <c r="C12" s="57"/>
      <c r="D12" s="49"/>
    </row>
    <row r="13" spans="1:5" ht="60" customHeight="1" thickTop="1" thickBot="1" x14ac:dyDescent="0.7">
      <c r="A13" s="67" t="s">
        <v>45</v>
      </c>
      <c r="B13" s="58" t="s">
        <v>50</v>
      </c>
      <c r="C13" s="21"/>
      <c r="D13" s="23"/>
    </row>
    <row r="14" spans="1:5" ht="60" customHeight="1" thickTop="1" thickBot="1" x14ac:dyDescent="0.7">
      <c r="A14" s="68"/>
      <c r="B14" s="25" t="s">
        <v>51</v>
      </c>
      <c r="C14" s="21"/>
      <c r="D14" s="23"/>
    </row>
    <row r="15" spans="1:5" ht="60" customHeight="1" thickTop="1" thickBot="1" x14ac:dyDescent="0.7">
      <c r="A15" s="68"/>
      <c r="B15" s="25" t="s">
        <v>75</v>
      </c>
      <c r="C15" s="21"/>
      <c r="D15" s="23"/>
    </row>
    <row r="16" spans="1:5" ht="60" customHeight="1" thickTop="1" thickBot="1" x14ac:dyDescent="0.7">
      <c r="A16" s="68"/>
      <c r="B16" s="25" t="s">
        <v>76</v>
      </c>
      <c r="C16" s="21"/>
      <c r="D16" s="23"/>
    </row>
    <row r="17" spans="1:6" ht="60" customHeight="1" thickTop="1" thickBot="1" x14ac:dyDescent="0.7">
      <c r="A17" s="69"/>
      <c r="B17" s="59" t="s">
        <v>92</v>
      </c>
      <c r="C17" s="21"/>
      <c r="D17" s="50" t="s">
        <v>74</v>
      </c>
    </row>
    <row r="18" spans="1:6" ht="15.6" customHeight="1" thickTop="1" x14ac:dyDescent="0.65">
      <c r="A18" s="23"/>
      <c r="B18" s="23"/>
      <c r="C18" s="23"/>
      <c r="D18" s="23"/>
    </row>
    <row r="19" spans="1:6" ht="21.6" customHeight="1" x14ac:dyDescent="0.65">
      <c r="A19" s="23"/>
      <c r="B19" s="23"/>
      <c r="C19" s="23"/>
      <c r="D19" s="23"/>
    </row>
    <row r="20" spans="1:6" ht="76.5" customHeight="1" thickBot="1" x14ac:dyDescent="0.7">
      <c r="A20" s="23"/>
      <c r="B20" s="23"/>
      <c r="C20" s="43" t="s">
        <v>40</v>
      </c>
      <c r="D20" s="44" t="s">
        <v>2</v>
      </c>
    </row>
    <row r="21" spans="1:6" ht="45" customHeight="1" thickTop="1" thickBot="1" x14ac:dyDescent="0.6">
      <c r="A21" s="70" t="s">
        <v>82</v>
      </c>
      <c r="B21" s="5" t="s">
        <v>63</v>
      </c>
      <c r="C21" s="8"/>
      <c r="D21" s="7">
        <v>75.709999999999994</v>
      </c>
      <c r="E21" s="51"/>
    </row>
    <row r="22" spans="1:6" ht="45" customHeight="1" thickBot="1" x14ac:dyDescent="0.6">
      <c r="A22" s="71"/>
      <c r="B22" s="5" t="s">
        <v>18</v>
      </c>
      <c r="C22" s="8"/>
      <c r="D22" s="7">
        <v>89.55</v>
      </c>
      <c r="E22" s="52"/>
    </row>
    <row r="23" spans="1:6" ht="45" customHeight="1" thickBot="1" x14ac:dyDescent="0.6">
      <c r="A23" s="71"/>
      <c r="B23" s="5" t="s">
        <v>19</v>
      </c>
      <c r="C23" s="8"/>
      <c r="D23" s="7">
        <v>99.54</v>
      </c>
      <c r="E23" s="52"/>
    </row>
    <row r="24" spans="1:6" ht="45" customHeight="1" thickBot="1" x14ac:dyDescent="0.6">
      <c r="A24" s="71"/>
      <c r="B24" s="5" t="s">
        <v>20</v>
      </c>
      <c r="C24" s="8"/>
      <c r="D24" s="7">
        <v>115</v>
      </c>
    </row>
    <row r="25" spans="1:6" ht="45" customHeight="1" thickBot="1" x14ac:dyDescent="0.6">
      <c r="A25" s="71"/>
      <c r="B25" s="5" t="s">
        <v>21</v>
      </c>
      <c r="C25" s="8"/>
      <c r="D25" s="7">
        <v>121.67</v>
      </c>
    </row>
    <row r="26" spans="1:6" ht="45" customHeight="1" thickBot="1" x14ac:dyDescent="0.6">
      <c r="A26" s="71"/>
      <c r="B26" s="5" t="s">
        <v>22</v>
      </c>
      <c r="C26" s="8"/>
      <c r="D26" s="7">
        <v>126.67</v>
      </c>
    </row>
    <row r="27" spans="1:6" ht="45" customHeight="1" thickBot="1" x14ac:dyDescent="0.6">
      <c r="A27" s="71"/>
      <c r="B27" s="5" t="s">
        <v>23</v>
      </c>
      <c r="C27" s="8"/>
      <c r="D27" s="7">
        <v>131.66999999999999</v>
      </c>
    </row>
    <row r="28" spans="1:6" ht="45" customHeight="1" thickBot="1" x14ac:dyDescent="0.6">
      <c r="A28" s="71"/>
      <c r="B28" s="28" t="s">
        <v>24</v>
      </c>
      <c r="C28" s="29"/>
      <c r="D28" s="30">
        <f>11.5*17.6</f>
        <v>202.4</v>
      </c>
    </row>
    <row r="29" spans="1:6" ht="63" customHeight="1" thickTop="1" thickBot="1" x14ac:dyDescent="0.55000000000000004">
      <c r="A29" s="71"/>
      <c r="B29" s="86" t="s">
        <v>64</v>
      </c>
      <c r="C29" s="87"/>
      <c r="D29" s="88"/>
      <c r="E29" s="56" t="s">
        <v>79</v>
      </c>
    </row>
    <row r="30" spans="1:6" ht="45" customHeight="1" thickBot="1" x14ac:dyDescent="0.6">
      <c r="A30" s="71"/>
      <c r="B30" s="5" t="s">
        <v>80</v>
      </c>
      <c r="C30" s="45"/>
      <c r="D30" s="46">
        <f>+D21+7.5</f>
        <v>83.21</v>
      </c>
      <c r="E30" s="53" t="s">
        <v>83</v>
      </c>
      <c r="F30" s="1">
        <v>4.5</v>
      </c>
    </row>
    <row r="31" spans="1:6" ht="45" customHeight="1" thickBot="1" x14ac:dyDescent="0.6">
      <c r="A31" s="71"/>
      <c r="B31" s="5" t="s">
        <v>18</v>
      </c>
      <c r="C31" s="45"/>
      <c r="D31" s="46">
        <f t="shared" ref="D31:D35" si="0">+D22+7.5</f>
        <v>97.05</v>
      </c>
      <c r="E31" s="53" t="s">
        <v>84</v>
      </c>
      <c r="F31" s="1">
        <v>5.5</v>
      </c>
    </row>
    <row r="32" spans="1:6" ht="45" customHeight="1" thickBot="1" x14ac:dyDescent="0.6">
      <c r="A32" s="71"/>
      <c r="B32" s="5" t="s">
        <v>19</v>
      </c>
      <c r="C32" s="45"/>
      <c r="D32" s="46">
        <f t="shared" si="0"/>
        <v>107.04</v>
      </c>
      <c r="E32" s="53" t="s">
        <v>85</v>
      </c>
      <c r="F32" s="1">
        <v>6.5</v>
      </c>
    </row>
    <row r="33" spans="1:6" ht="45" customHeight="1" thickBot="1" x14ac:dyDescent="0.6">
      <c r="A33" s="71"/>
      <c r="B33" s="5" t="s">
        <v>20</v>
      </c>
      <c r="C33" s="45"/>
      <c r="D33" s="46">
        <f t="shared" si="0"/>
        <v>122.5</v>
      </c>
      <c r="E33" s="53" t="s">
        <v>86</v>
      </c>
      <c r="F33" s="1">
        <v>7.5</v>
      </c>
    </row>
    <row r="34" spans="1:6" ht="45" customHeight="1" thickBot="1" x14ac:dyDescent="0.6">
      <c r="A34" s="71"/>
      <c r="B34" s="5" t="s">
        <v>21</v>
      </c>
      <c r="C34" s="45"/>
      <c r="D34" s="46">
        <f t="shared" si="0"/>
        <v>129.17000000000002</v>
      </c>
      <c r="E34" s="53" t="s">
        <v>87</v>
      </c>
      <c r="F34" s="1">
        <v>8.5</v>
      </c>
    </row>
    <row r="35" spans="1:6" ht="45" customHeight="1" thickBot="1" x14ac:dyDescent="0.6">
      <c r="A35" s="71"/>
      <c r="B35" s="60" t="s">
        <v>22</v>
      </c>
      <c r="C35" s="61"/>
      <c r="D35" s="62">
        <f t="shared" si="0"/>
        <v>134.17000000000002</v>
      </c>
      <c r="E35" s="53" t="s">
        <v>88</v>
      </c>
      <c r="F35" s="1">
        <v>9.5</v>
      </c>
    </row>
    <row r="36" spans="1:6" ht="45" customHeight="1" thickTop="1" thickBot="1" x14ac:dyDescent="0.6">
      <c r="A36" s="71"/>
      <c r="B36" s="39" t="s">
        <v>52</v>
      </c>
      <c r="C36" s="54"/>
      <c r="D36" s="55">
        <v>72.760000000000005</v>
      </c>
    </row>
    <row r="37" spans="1:6" ht="45" customHeight="1" thickBot="1" x14ac:dyDescent="0.6">
      <c r="A37" s="71"/>
      <c r="B37" s="5" t="s">
        <v>53</v>
      </c>
      <c r="C37" s="45"/>
      <c r="D37" s="46">
        <v>95.15</v>
      </c>
    </row>
    <row r="38" spans="1:6" ht="45" customHeight="1" thickBot="1" x14ac:dyDescent="0.6">
      <c r="A38" s="71"/>
      <c r="B38" s="5" t="s">
        <v>54</v>
      </c>
      <c r="C38" s="45"/>
      <c r="D38" s="46">
        <v>117.54</v>
      </c>
    </row>
    <row r="39" spans="1:6" ht="45" customHeight="1" thickBot="1" x14ac:dyDescent="0.6">
      <c r="A39" s="71"/>
      <c r="B39" s="60" t="s">
        <v>55</v>
      </c>
      <c r="C39" s="61"/>
      <c r="D39" s="62">
        <v>139.93</v>
      </c>
    </row>
    <row r="40" spans="1:6" ht="45" customHeight="1" thickTop="1" thickBot="1" x14ac:dyDescent="0.6">
      <c r="A40" s="71"/>
      <c r="B40" s="39" t="s">
        <v>77</v>
      </c>
      <c r="C40" s="54"/>
      <c r="D40" s="55">
        <v>53.33</v>
      </c>
    </row>
    <row r="41" spans="1:6" ht="45" customHeight="1" thickBot="1" x14ac:dyDescent="0.6">
      <c r="A41" s="71"/>
      <c r="B41" s="5" t="s">
        <v>78</v>
      </c>
      <c r="C41" s="45"/>
      <c r="D41" s="46">
        <v>80</v>
      </c>
    </row>
    <row r="42" spans="1:6" ht="45" customHeight="1" thickBot="1" x14ac:dyDescent="0.6">
      <c r="A42" s="71"/>
      <c r="B42" s="5" t="s">
        <v>53</v>
      </c>
      <c r="C42" s="45"/>
      <c r="D42" s="46">
        <v>106.67</v>
      </c>
    </row>
    <row r="43" spans="1:6" ht="45" customHeight="1" thickBot="1" x14ac:dyDescent="0.6">
      <c r="A43" s="71"/>
      <c r="B43" s="5" t="s">
        <v>54</v>
      </c>
      <c r="C43" s="45"/>
      <c r="D43" s="46">
        <v>133.33000000000001</v>
      </c>
    </row>
    <row r="44" spans="1:6" ht="45" customHeight="1" thickBot="1" x14ac:dyDescent="0.6">
      <c r="A44" s="72"/>
      <c r="B44" s="60" t="s">
        <v>55</v>
      </c>
      <c r="C44" s="61"/>
      <c r="D44" s="62">
        <v>160</v>
      </c>
    </row>
    <row r="45" spans="1:6" ht="45" customHeight="1" thickTop="1" thickBot="1" x14ac:dyDescent="0.6">
      <c r="A45" s="90" t="s">
        <v>91</v>
      </c>
      <c r="B45" s="39" t="s">
        <v>6</v>
      </c>
      <c r="C45" s="40"/>
      <c r="D45" s="41">
        <v>30.04</v>
      </c>
    </row>
    <row r="46" spans="1:6" ht="45" customHeight="1" thickBot="1" x14ac:dyDescent="0.6">
      <c r="A46" s="89"/>
      <c r="B46" s="5" t="s">
        <v>25</v>
      </c>
      <c r="C46" s="8"/>
      <c r="D46" s="7">
        <v>35.5</v>
      </c>
    </row>
    <row r="47" spans="1:6" ht="45" customHeight="1" thickBot="1" x14ac:dyDescent="0.6">
      <c r="A47" s="89"/>
      <c r="B47" s="5" t="s">
        <v>26</v>
      </c>
      <c r="C47" s="8"/>
      <c r="D47" s="7">
        <v>40.96</v>
      </c>
    </row>
    <row r="48" spans="1:6" ht="45" customHeight="1" thickBot="1" x14ac:dyDescent="0.6">
      <c r="A48" s="89"/>
      <c r="B48" s="60" t="s">
        <v>27</v>
      </c>
      <c r="C48" s="63"/>
      <c r="D48" s="64">
        <v>46.42</v>
      </c>
    </row>
    <row r="49" spans="1:4" ht="45" customHeight="1" thickTop="1" thickBot="1" x14ac:dyDescent="0.6">
      <c r="A49" s="89"/>
      <c r="B49" s="39" t="s">
        <v>56</v>
      </c>
      <c r="C49" s="40"/>
      <c r="D49" s="41">
        <v>83.37</v>
      </c>
    </row>
    <row r="50" spans="1:4" ht="45" customHeight="1" thickBot="1" x14ac:dyDescent="0.6">
      <c r="A50" s="89"/>
      <c r="B50" s="5" t="s">
        <v>57</v>
      </c>
      <c r="C50" s="8"/>
      <c r="D50" s="7">
        <v>93.17</v>
      </c>
    </row>
    <row r="51" spans="1:4" ht="45" customHeight="1" thickBot="1" x14ac:dyDescent="0.6">
      <c r="A51" s="89"/>
      <c r="B51" s="5" t="s">
        <v>58</v>
      </c>
      <c r="C51" s="8"/>
      <c r="D51" s="7">
        <v>102.98</v>
      </c>
    </row>
    <row r="52" spans="1:4" ht="45" customHeight="1" thickBot="1" x14ac:dyDescent="0.6">
      <c r="A52" s="89"/>
      <c r="B52" s="5" t="s">
        <v>59</v>
      </c>
      <c r="C52" s="8"/>
      <c r="D52" s="7">
        <v>112.79</v>
      </c>
    </row>
    <row r="53" spans="1:4" ht="45" customHeight="1" thickBot="1" x14ac:dyDescent="0.6">
      <c r="A53" s="89"/>
      <c r="B53" s="5" t="s">
        <v>60</v>
      </c>
      <c r="C53" s="8"/>
      <c r="D53" s="7">
        <v>122.6</v>
      </c>
    </row>
    <row r="54" spans="1:4" ht="45" customHeight="1" thickBot="1" x14ac:dyDescent="0.6">
      <c r="A54" s="89"/>
      <c r="B54" s="60" t="s">
        <v>61</v>
      </c>
      <c r="C54" s="63"/>
      <c r="D54" s="64">
        <v>123.69</v>
      </c>
    </row>
    <row r="55" spans="1:4" ht="45" customHeight="1" thickTop="1" thickBot="1" x14ac:dyDescent="0.6">
      <c r="A55" s="89" t="s">
        <v>91</v>
      </c>
      <c r="B55" s="39" t="s">
        <v>30</v>
      </c>
      <c r="C55" s="40"/>
      <c r="D55" s="41">
        <v>16.809999999999999</v>
      </c>
    </row>
    <row r="56" spans="1:4" ht="45" customHeight="1" thickBot="1" x14ac:dyDescent="0.6">
      <c r="A56" s="89"/>
      <c r="B56" s="5" t="s">
        <v>29</v>
      </c>
      <c r="C56" s="8"/>
      <c r="D56" s="7">
        <v>18.579999999999998</v>
      </c>
    </row>
    <row r="57" spans="1:4" ht="45" customHeight="1" thickBot="1" x14ac:dyDescent="0.6">
      <c r="A57" s="89"/>
      <c r="B57" s="60" t="s">
        <v>28</v>
      </c>
      <c r="C57" s="63"/>
      <c r="D57" s="64">
        <v>20.350000000000001</v>
      </c>
    </row>
    <row r="58" spans="1:4" ht="45" customHeight="1" thickTop="1" thickBot="1" x14ac:dyDescent="0.6">
      <c r="A58" s="89"/>
      <c r="B58" s="39" t="s">
        <v>32</v>
      </c>
      <c r="C58" s="40"/>
      <c r="D58" s="41">
        <v>28.13</v>
      </c>
    </row>
    <row r="59" spans="1:4" ht="45" customHeight="1" thickBot="1" x14ac:dyDescent="0.6">
      <c r="A59" s="89"/>
      <c r="B59" s="5" t="s">
        <v>31</v>
      </c>
      <c r="C59" s="8"/>
      <c r="D59" s="7">
        <v>33.25</v>
      </c>
    </row>
    <row r="60" spans="1:4" ht="45" customHeight="1" thickBot="1" x14ac:dyDescent="0.6">
      <c r="A60" s="89"/>
      <c r="B60" s="5" t="s">
        <v>33</v>
      </c>
      <c r="C60" s="8"/>
      <c r="D60" s="7">
        <v>38.369999999999997</v>
      </c>
    </row>
    <row r="61" spans="1:4" ht="45" customHeight="1" thickBot="1" x14ac:dyDescent="0.6">
      <c r="A61" s="89"/>
      <c r="B61" s="5" t="s">
        <v>34</v>
      </c>
      <c r="C61" s="8"/>
      <c r="D61" s="7">
        <v>43.48</v>
      </c>
    </row>
    <row r="62" spans="1:4" ht="45" customHeight="1" thickBot="1" x14ac:dyDescent="0.6">
      <c r="A62" s="89"/>
      <c r="B62" s="60" t="s">
        <v>35</v>
      </c>
      <c r="C62" s="63"/>
      <c r="D62" s="64">
        <v>48.6</v>
      </c>
    </row>
    <row r="63" spans="1:4" ht="45" customHeight="1" thickTop="1" thickBot="1" x14ac:dyDescent="0.6">
      <c r="A63" s="90" t="s">
        <v>93</v>
      </c>
      <c r="B63" s="39" t="s">
        <v>7</v>
      </c>
      <c r="C63" s="40"/>
      <c r="D63" s="41">
        <v>22.05</v>
      </c>
    </row>
    <row r="64" spans="1:4" ht="45" customHeight="1" thickBot="1" x14ac:dyDescent="0.6">
      <c r="A64" s="89"/>
      <c r="B64" s="5" t="s">
        <v>36</v>
      </c>
      <c r="C64" s="8"/>
      <c r="D64" s="7">
        <v>26.95</v>
      </c>
    </row>
    <row r="65" spans="1:5" ht="45" customHeight="1" thickBot="1" x14ac:dyDescent="0.6">
      <c r="A65" s="89"/>
      <c r="B65" s="5" t="s">
        <v>26</v>
      </c>
      <c r="C65" s="8"/>
      <c r="D65" s="7">
        <v>31.85</v>
      </c>
    </row>
    <row r="66" spans="1:5" ht="45" customHeight="1" thickBot="1" x14ac:dyDescent="0.6">
      <c r="A66" s="89"/>
      <c r="B66" s="5" t="s">
        <v>8</v>
      </c>
      <c r="C66" s="8"/>
      <c r="D66" s="7">
        <v>24.3</v>
      </c>
    </row>
    <row r="67" spans="1:5" ht="45" customHeight="1" thickBot="1" x14ac:dyDescent="0.6">
      <c r="A67" s="89"/>
      <c r="B67" s="5" t="s">
        <v>36</v>
      </c>
      <c r="C67" s="8"/>
      <c r="D67" s="9">
        <v>29.7</v>
      </c>
    </row>
    <row r="68" spans="1:5" ht="45" customHeight="1" thickTop="1" thickBot="1" x14ac:dyDescent="0.6">
      <c r="A68" s="89"/>
      <c r="B68" s="5" t="s">
        <v>26</v>
      </c>
      <c r="C68" s="6"/>
      <c r="D68" s="7">
        <v>35.1</v>
      </c>
    </row>
    <row r="69" spans="1:5" ht="45" customHeight="1" thickBot="1" x14ac:dyDescent="0.6">
      <c r="A69" s="89"/>
      <c r="B69" s="5" t="s">
        <v>9</v>
      </c>
      <c r="C69" s="8"/>
      <c r="D69" s="7">
        <v>18.637499999999999</v>
      </c>
    </row>
    <row r="70" spans="1:5" ht="45" customHeight="1" thickBot="1" x14ac:dyDescent="0.6">
      <c r="A70" s="89"/>
      <c r="B70" s="5" t="s">
        <v>37</v>
      </c>
      <c r="C70" s="8"/>
      <c r="D70" s="7">
        <v>26.092500000000001</v>
      </c>
    </row>
    <row r="71" spans="1:5" ht="45" customHeight="1" thickBot="1" x14ac:dyDescent="0.6">
      <c r="A71" s="89"/>
      <c r="B71" s="5" t="s">
        <v>38</v>
      </c>
      <c r="C71" s="8"/>
      <c r="D71" s="7">
        <v>33.547499999999999</v>
      </c>
    </row>
    <row r="72" spans="1:5" ht="45" customHeight="1" thickBot="1" x14ac:dyDescent="0.6">
      <c r="A72" s="89"/>
      <c r="B72" s="5" t="s">
        <v>36</v>
      </c>
      <c r="C72" s="10"/>
      <c r="D72" s="11">
        <v>41.002499999999998</v>
      </c>
    </row>
    <row r="73" spans="1:5" ht="45" customHeight="1" thickBot="1" x14ac:dyDescent="0.6">
      <c r="A73" s="89"/>
      <c r="B73" s="5" t="s">
        <v>10</v>
      </c>
      <c r="C73" s="12"/>
      <c r="D73" s="7">
        <v>24.150000000000002</v>
      </c>
    </row>
    <row r="74" spans="1:5" ht="45" customHeight="1" thickBot="1" x14ac:dyDescent="0.6">
      <c r="A74" s="89"/>
      <c r="B74" s="5" t="s">
        <v>37</v>
      </c>
      <c r="C74" s="8"/>
      <c r="D74" s="7">
        <v>31.05</v>
      </c>
      <c r="E74" s="38"/>
    </row>
    <row r="75" spans="1:5" ht="45" customHeight="1" thickBot="1" x14ac:dyDescent="0.6">
      <c r="A75" s="89"/>
      <c r="B75" s="5" t="s">
        <v>38</v>
      </c>
      <c r="C75" s="8"/>
      <c r="D75" s="7">
        <v>37.950000000000003</v>
      </c>
      <c r="E75" s="38"/>
    </row>
    <row r="76" spans="1:5" ht="45" customHeight="1" thickBot="1" x14ac:dyDescent="0.6">
      <c r="A76" s="89"/>
      <c r="B76" s="5" t="s">
        <v>36</v>
      </c>
      <c r="C76" s="8"/>
      <c r="D76" s="11">
        <v>44.85</v>
      </c>
      <c r="E76" s="38"/>
    </row>
    <row r="77" spans="1:5" ht="45" customHeight="1" thickBot="1" x14ac:dyDescent="0.6">
      <c r="A77" s="89"/>
      <c r="B77" s="5" t="s">
        <v>66</v>
      </c>
      <c r="C77" s="8"/>
      <c r="D77" s="7">
        <v>20.6875</v>
      </c>
      <c r="E77" s="38"/>
    </row>
    <row r="78" spans="1:5" ht="45" customHeight="1" thickBot="1" x14ac:dyDescent="0.6">
      <c r="A78" s="89"/>
      <c r="B78" s="5" t="s">
        <v>37</v>
      </c>
      <c r="C78" s="8"/>
      <c r="D78" s="13">
        <v>28.962500000000002</v>
      </c>
      <c r="E78" s="38"/>
    </row>
    <row r="79" spans="1:5" ht="45" customHeight="1" thickBot="1" x14ac:dyDescent="0.6">
      <c r="A79" s="89"/>
      <c r="B79" s="5" t="s">
        <v>38</v>
      </c>
      <c r="C79" s="8"/>
      <c r="D79" s="14">
        <v>37.237500000000004</v>
      </c>
      <c r="E79" s="38"/>
    </row>
    <row r="80" spans="1:5" ht="45" customHeight="1" thickBot="1" x14ac:dyDescent="0.6">
      <c r="A80" s="89"/>
      <c r="B80" s="5" t="s">
        <v>36</v>
      </c>
      <c r="C80" s="8"/>
      <c r="D80" s="9">
        <v>45.512500000000003</v>
      </c>
      <c r="E80" s="38"/>
    </row>
    <row r="81" spans="1:5" ht="45" customHeight="1" thickBot="1" x14ac:dyDescent="0.6">
      <c r="A81" s="89"/>
      <c r="B81" s="5" t="s">
        <v>67</v>
      </c>
      <c r="C81" s="8"/>
      <c r="D81" s="15">
        <v>53.787500000000001</v>
      </c>
      <c r="E81" s="38"/>
    </row>
    <row r="82" spans="1:5" ht="45" customHeight="1" thickBot="1" x14ac:dyDescent="0.6">
      <c r="A82" s="89"/>
      <c r="B82" s="5" t="s">
        <v>65</v>
      </c>
      <c r="C82" s="8"/>
      <c r="D82" s="7">
        <v>16.799999999999997</v>
      </c>
      <c r="E82" s="38"/>
    </row>
    <row r="83" spans="1:5" ht="45" customHeight="1" thickBot="1" x14ac:dyDescent="0.6">
      <c r="A83" s="89"/>
      <c r="B83" s="5" t="s">
        <v>39</v>
      </c>
      <c r="C83" s="8"/>
      <c r="D83" s="13">
        <v>28</v>
      </c>
      <c r="E83" s="38"/>
    </row>
    <row r="84" spans="1:5" ht="45" customHeight="1" thickBot="1" x14ac:dyDescent="0.6">
      <c r="A84" s="89"/>
      <c r="B84" s="5" t="s">
        <v>37</v>
      </c>
      <c r="C84" s="8"/>
      <c r="D84" s="14">
        <v>39.199999999999996</v>
      </c>
      <c r="E84" s="38"/>
    </row>
    <row r="85" spans="1:5" ht="45" customHeight="1" thickBot="1" x14ac:dyDescent="0.6">
      <c r="A85" s="89"/>
      <c r="B85" s="5" t="s">
        <v>38</v>
      </c>
      <c r="C85" s="8"/>
      <c r="D85" s="9">
        <v>50.4</v>
      </c>
      <c r="E85" s="38"/>
    </row>
    <row r="86" spans="1:5" ht="45" customHeight="1" thickBot="1" x14ac:dyDescent="0.6">
      <c r="A86" s="93"/>
      <c r="B86" s="31" t="s">
        <v>36</v>
      </c>
      <c r="C86" s="29"/>
      <c r="D86" s="32">
        <v>61.599999999999994</v>
      </c>
      <c r="E86" s="38"/>
    </row>
    <row r="87" spans="1:5" ht="45" customHeight="1" thickTop="1" thickBot="1" x14ac:dyDescent="0.6">
      <c r="A87" s="92" t="s">
        <v>1</v>
      </c>
      <c r="B87" s="33" t="s">
        <v>68</v>
      </c>
      <c r="C87" s="34"/>
      <c r="D87" s="27">
        <v>4</v>
      </c>
      <c r="E87" s="38"/>
    </row>
    <row r="88" spans="1:5" ht="45" customHeight="1" thickBot="1" x14ac:dyDescent="0.6">
      <c r="A88" s="97"/>
      <c r="B88" s="16" t="s">
        <v>69</v>
      </c>
      <c r="D88" s="7">
        <v>5.5</v>
      </c>
      <c r="E88" s="38"/>
    </row>
    <row r="89" spans="1:5" ht="45" customHeight="1" thickBot="1" x14ac:dyDescent="0.6">
      <c r="A89" s="97"/>
      <c r="B89" s="16" t="s">
        <v>70</v>
      </c>
      <c r="C89" s="17"/>
      <c r="D89" s="7">
        <v>4.8825000000000003</v>
      </c>
      <c r="E89" s="38"/>
    </row>
    <row r="90" spans="1:5" ht="45" customHeight="1" thickBot="1" x14ac:dyDescent="0.6">
      <c r="A90" s="97"/>
      <c r="B90" s="16" t="s">
        <v>72</v>
      </c>
      <c r="C90" s="8"/>
      <c r="D90" s="7">
        <v>4.5</v>
      </c>
      <c r="E90" s="38"/>
    </row>
    <row r="91" spans="1:5" ht="45" customHeight="1" thickBot="1" x14ac:dyDescent="0.6">
      <c r="A91" s="97"/>
      <c r="B91" s="18" t="s">
        <v>73</v>
      </c>
      <c r="C91" s="8"/>
      <c r="D91" s="7">
        <v>4.5</v>
      </c>
      <c r="E91" s="38"/>
    </row>
    <row r="92" spans="1:5" ht="45" customHeight="1" thickBot="1" x14ac:dyDescent="0.6">
      <c r="A92" s="97"/>
      <c r="B92" s="16" t="s">
        <v>89</v>
      </c>
      <c r="C92" s="8"/>
      <c r="D92" s="7">
        <v>6.5</v>
      </c>
      <c r="E92" s="38"/>
    </row>
    <row r="93" spans="1:5" ht="45" customHeight="1" thickBot="1" x14ac:dyDescent="0.6">
      <c r="A93" s="97"/>
      <c r="B93" s="18" t="s">
        <v>11</v>
      </c>
      <c r="C93" s="8"/>
      <c r="D93" s="7">
        <v>3.7484999999999999</v>
      </c>
      <c r="E93" s="38"/>
    </row>
    <row r="94" spans="1:5" ht="45" customHeight="1" thickBot="1" x14ac:dyDescent="0.6">
      <c r="A94" s="97"/>
      <c r="B94" s="18" t="s">
        <v>12</v>
      </c>
      <c r="C94" s="8"/>
      <c r="D94" s="7">
        <v>3.5595000000000003</v>
      </c>
      <c r="E94" s="38"/>
    </row>
    <row r="95" spans="1:5" ht="45" customHeight="1" thickBot="1" x14ac:dyDescent="0.6">
      <c r="A95" s="97"/>
      <c r="B95" s="18" t="s">
        <v>13</v>
      </c>
      <c r="C95" s="8"/>
      <c r="D95" s="7">
        <v>4.3260000000000005</v>
      </c>
      <c r="E95" s="38"/>
    </row>
    <row r="96" spans="1:5" ht="45" customHeight="1" thickBot="1" x14ac:dyDescent="0.6">
      <c r="A96" s="98"/>
      <c r="B96" s="35" t="s">
        <v>14</v>
      </c>
      <c r="C96" s="29"/>
      <c r="D96" s="30">
        <v>4.1370000000000005</v>
      </c>
      <c r="E96" s="38"/>
    </row>
    <row r="97" spans="1:5" ht="45" customHeight="1" thickTop="1" thickBot="1" x14ac:dyDescent="0.6">
      <c r="A97" s="91" t="s">
        <v>44</v>
      </c>
      <c r="B97" s="36" t="s">
        <v>15</v>
      </c>
      <c r="C97" s="26"/>
      <c r="D97" s="27">
        <v>7.23</v>
      </c>
      <c r="E97" s="38"/>
    </row>
    <row r="98" spans="1:5" ht="45" customHeight="1" thickBot="1" x14ac:dyDescent="0.6">
      <c r="A98" s="94"/>
      <c r="B98" s="18" t="s">
        <v>16</v>
      </c>
      <c r="C98" s="8"/>
      <c r="D98" s="7">
        <f>+D97*2</f>
        <v>14.46</v>
      </c>
      <c r="E98" s="38"/>
    </row>
    <row r="99" spans="1:5" ht="45" customHeight="1" thickBot="1" x14ac:dyDescent="0.6">
      <c r="A99" s="94"/>
      <c r="B99" s="18" t="s">
        <v>17</v>
      </c>
      <c r="C99" s="8"/>
      <c r="D99" s="7">
        <v>27.82</v>
      </c>
      <c r="E99" s="38"/>
    </row>
    <row r="100" spans="1:5" ht="45" customHeight="1" thickBot="1" x14ac:dyDescent="0.6">
      <c r="A100" s="95"/>
      <c r="B100" s="18" t="s">
        <v>71</v>
      </c>
      <c r="C100" s="8"/>
      <c r="D100" s="7">
        <v>59.55</v>
      </c>
      <c r="E100" s="38"/>
    </row>
    <row r="101" spans="1:5" ht="63" customHeight="1" thickTop="1" x14ac:dyDescent="0.55000000000000004">
      <c r="A101" s="96" t="s">
        <v>90</v>
      </c>
      <c r="B101" s="96"/>
      <c r="C101" s="96"/>
      <c r="D101" s="96"/>
      <c r="E101" s="38"/>
    </row>
    <row r="102" spans="1:5" ht="38.450000000000003" hidden="1" customHeight="1" x14ac:dyDescent="0.45">
      <c r="A102" s="1" t="s">
        <v>62</v>
      </c>
      <c r="E102" s="38"/>
    </row>
    <row r="103" spans="1:5" ht="38.450000000000003" customHeight="1" x14ac:dyDescent="0.45">
      <c r="E103" s="38"/>
    </row>
    <row r="104" spans="1:5" ht="38.450000000000003" customHeight="1" x14ac:dyDescent="0.45">
      <c r="E104" s="38"/>
    </row>
    <row r="105" spans="1:5" ht="37.15" customHeight="1" x14ac:dyDescent="0.45">
      <c r="E105" s="38"/>
    </row>
    <row r="106" spans="1:5" x14ac:dyDescent="0.45">
      <c r="E106" s="38"/>
    </row>
    <row r="107" spans="1:5" x14ac:dyDescent="0.45">
      <c r="E107" s="38"/>
    </row>
    <row r="108" spans="1:5" x14ac:dyDescent="0.45">
      <c r="E108" s="38"/>
    </row>
  </sheetData>
  <mergeCells count="18">
    <mergeCell ref="A97:A100"/>
    <mergeCell ref="A87:A96"/>
    <mergeCell ref="A101:D101"/>
    <mergeCell ref="A55:A62"/>
    <mergeCell ref="A45:A54"/>
    <mergeCell ref="A63:A86"/>
    <mergeCell ref="A9:A11"/>
    <mergeCell ref="A13:A17"/>
    <mergeCell ref="A21:A44"/>
    <mergeCell ref="B1:E1"/>
    <mergeCell ref="B2:E2"/>
    <mergeCell ref="C7:E7"/>
    <mergeCell ref="C8:E8"/>
    <mergeCell ref="C3:E3"/>
    <mergeCell ref="C4:E4"/>
    <mergeCell ref="C5:E5"/>
    <mergeCell ref="C6:E6"/>
    <mergeCell ref="B29:D29"/>
  </mergeCells>
  <pageMargins left="0.70866141732283472" right="0.70866141732283472" top="0.19685039370078741" bottom="0" header="0.31496062992125984" footer="0.31496062992125984"/>
  <pageSetup paperSize="9" scale="29" fitToHeight="2" orientation="portrait" horizontalDpi="4294967293" verticalDpi="300" r:id="rId1"/>
  <rowBreaks count="1" manualBreakCount="1">
    <brk id="54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5FE4A8639B140B8B2F8E3CAE54898" ma:contentTypeVersion="13" ma:contentTypeDescription="Create a new document." ma:contentTypeScope="" ma:versionID="478382aa152bdd7c3472a8fc925efabc">
  <xsd:schema xmlns:xsd="http://www.w3.org/2001/XMLSchema" xmlns:xs="http://www.w3.org/2001/XMLSchema" xmlns:p="http://schemas.microsoft.com/office/2006/metadata/properties" xmlns:ns3="159f6288-5c66-40dc-93ec-72e1a5ef3c31" xmlns:ns4="e8bfec5f-e840-4dd4-998e-3ace5159c7c5" targetNamespace="http://schemas.microsoft.com/office/2006/metadata/properties" ma:root="true" ma:fieldsID="f1fe0ff2ab7473007e4fd527ce4885ac" ns3:_="" ns4:_="">
    <xsd:import namespace="159f6288-5c66-40dc-93ec-72e1a5ef3c31"/>
    <xsd:import namespace="e8bfec5f-e840-4dd4-998e-3ace5159c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6288-5c66-40dc-93ec-72e1a5ef3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fec5f-e840-4dd4-998e-3ace5159c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96377F-B8E8-47C5-A604-1BA3D22D43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A5C07D-1C98-4AC3-B540-17FEB9EBF764}">
  <ds:schemaRefs>
    <ds:schemaRef ds:uri="http://purl.org/dc/terms/"/>
    <ds:schemaRef ds:uri="http://schemas.openxmlformats.org/package/2006/metadata/core-properties"/>
    <ds:schemaRef ds:uri="159f6288-5c66-40dc-93ec-72e1a5ef3c3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e8bfec5f-e840-4dd4-998e-3ace5159c7c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DDC4205-1EC7-4518-AD8B-BD80DCB5A5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f6288-5c66-40dc-93ec-72e1a5ef3c31"/>
    <ds:schemaRef ds:uri="e8bfec5f-e840-4dd4-998e-3ace5159c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Catherine Dampier</dc:creator>
  <cp:keywords/>
  <dc:description/>
  <cp:lastModifiedBy>James Dampier</cp:lastModifiedBy>
  <cp:revision>5</cp:revision>
  <cp:lastPrinted>2023-11-07T09:45:37Z</cp:lastPrinted>
  <dcterms:created xsi:type="dcterms:W3CDTF">2020-05-02T13:05:16Z</dcterms:created>
  <dcterms:modified xsi:type="dcterms:W3CDTF">2023-11-07T10:02:36Z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0x01010042F5FE4A8639B140B8B2F8E3CAE54898</vt:lpwstr>
  </property>
</Properties>
</file>